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19395" windowHeight="10395"/>
  </bookViews>
  <sheets>
    <sheet name="WL-Fragebogen2" sheetId="1" r:id="rId1"/>
    <sheet name="Antworten" sheetId="2" state="hidden" r:id="rId2"/>
  </sheets>
  <definedNames>
    <definedName name="_f">'WL-Fragebogen2'!$C$1</definedName>
    <definedName name="_r">'WL-Fragebogen2'!$A$1</definedName>
    <definedName name="_xlnm.Print_Area" localSheetId="0">'WL-Fragebogen2'!$A$1:$D$31</definedName>
    <definedName name="Fehler">'WL-Fragebogen2'!$D$1</definedName>
    <definedName name="Gut">'WL-Fragebogen2'!$B$1</definedName>
    <definedName name="leer">'WL-Fragebogen2'!#REF!</definedName>
  </definedNames>
  <calcPr calcId="145621"/>
</workbook>
</file>

<file path=xl/calcChain.xml><?xml version="1.0" encoding="utf-8"?>
<calcChain xmlns="http://schemas.openxmlformats.org/spreadsheetml/2006/main">
  <c r="D8" i="1" l="1"/>
  <c r="D30" i="1" l="1"/>
  <c r="D29" i="1"/>
  <c r="D19" i="1"/>
  <c r="D17" i="1"/>
  <c r="D11" i="1"/>
  <c r="D10" i="1"/>
  <c r="D7" i="1"/>
  <c r="D25" i="1"/>
  <c r="D22" i="1"/>
  <c r="D28" i="1"/>
  <c r="D31" i="1"/>
  <c r="D12" i="1"/>
  <c r="D9" i="1"/>
  <c r="D18" i="1"/>
  <c r="D26" i="1" l="1"/>
  <c r="D21" i="1"/>
  <c r="D20" i="1"/>
  <c r="D15" i="1"/>
  <c r="D23" i="1"/>
  <c r="D27" i="1" l="1"/>
  <c r="D24" i="1"/>
  <c r="D16" i="1"/>
  <c r="D14" i="1" l="1"/>
  <c r="D13" i="1"/>
</calcChain>
</file>

<file path=xl/sharedStrings.xml><?xml version="1.0" encoding="utf-8"?>
<sst xmlns="http://schemas.openxmlformats.org/spreadsheetml/2006/main" count="91" uniqueCount="87">
  <si>
    <t xml:space="preserve">Bei allen Sätzen ist davon auszugehen, dass die Standardsegelanweisung (Anhang S) gilt. </t>
  </si>
  <si>
    <t>r</t>
  </si>
  <si>
    <t>Gut</t>
  </si>
  <si>
    <t>f</t>
  </si>
  <si>
    <t>Fehler</t>
  </si>
  <si>
    <t>Aussage</t>
  </si>
  <si>
    <t>(r/f)</t>
  </si>
  <si>
    <t>Antwort</t>
  </si>
  <si>
    <t>22</t>
  </si>
  <si>
    <t xml:space="preserve">Das Wettfahrtkomitee bittet einen Schiedsrichter, eine Bahnmarke zu verziehen. Der Schiedsrichter darf das machen, ohne in einen Interessenkonflikt zu geraten. </t>
  </si>
  <si>
    <t xml:space="preserve">Zur Angabe der Bahn genügt eine Skizze </t>
  </si>
  <si>
    <t>Beim Startverfahren vergisst der Signalgeber beim Start zu hupen. Der Wettfahrtleiter, der keinen Frühstarter erkannt hat, lässt den Start zu Recht laufen.</t>
  </si>
  <si>
    <t>Die Länge der Startlinie sollte etwa Anzahl der Boote mal Bootslänge mal 3 sein.</t>
  </si>
  <si>
    <t>Ein Boot quert mehrfach die Ziellinie. Der Wettfahrtleiter veröffentlicht deshalb zunächst dessen ersten Zieldurchgang.</t>
  </si>
  <si>
    <t>Am See blinkt die langsame Windwarnung (40 Blinks pro Sekunde). Es ist mit Böen von maximal 7 Beaufort zu rechnen.</t>
  </si>
  <si>
    <t>Das Wettfahrtkomitee ist für den Aushang der Protestfrist und Entgegennahmen von Protesten und Anträgen zuständig.</t>
  </si>
  <si>
    <t>Will man eine andere Form der Bahnabkürzung/Bahnänderung als die in den WR beschriebenen verwenden, sollte man andere Flaggen verwenden.</t>
  </si>
  <si>
    <t>Das Flaggensignal “AP über H” gilt nur für nicht gestartete Wettfahrten und nicht für laufende Wettfahrten.</t>
  </si>
  <si>
    <t>23</t>
  </si>
  <si>
    <t>24</t>
  </si>
  <si>
    <t>25</t>
  </si>
  <si>
    <t>Segelanweisungen bei Ranglistenregatten müssen die vorgesehene Bahnlänge festlegen.</t>
  </si>
  <si>
    <t xml:space="preserve">Mündliche Änderungen oder Interpretationen der Segelanweisungen bei der Steuerleutebesprechung sind nicht gültig. </t>
  </si>
  <si>
    <t>Wird ein Aushang z.B. eine Änderung der Segelanweisungen oder des Zeitplans angebracht, sollte Flagge „Lima“ am Flaggenmast gezeigt werden.</t>
  </si>
  <si>
    <t xml:space="preserve">Dem Segler sollte vor dem Auslaufen bekannt sein, wie viele Wettfahrten am Tag maximal gesegelt werden können. </t>
  </si>
  <si>
    <t xml:space="preserve">Wenn der Wettfahrtleiter einen Regelverstoß sieht, muss er protestieren. </t>
  </si>
  <si>
    <t>Das Wettfahrtkomitee sollte während der laufenden Wettfahrt keine Mitteilungen an einzelne Segler machen, außer den offiziellen Schall- und Flaggensignalen.</t>
  </si>
  <si>
    <t>Wenn 5 Boote beim Start über der Linie sind und das Wettfahrtkomitee erkennt nur 4, dann muss es allgemeinen Rückruf machen.</t>
  </si>
  <si>
    <t>Flagge „Mike“ ist eine blaue Flagge mit weißem –X-förmigen Kreuz.</t>
  </si>
  <si>
    <t>Boot A hat die Plätze 3; 4; 5; 6. Boot B hat die Plätze 5; 5; 4; 4. Bei Auflösung des Gleichstandes (kein Streicher) gewinnt Boot B.</t>
  </si>
  <si>
    <t>Boot A hat die Plätze 3; 4; 5; 6. Boot B hat die Plätze 6; 5; 4; 3. Bei Auflösung des Gleichstandes (kein Streicher) gewinnt Boot B.</t>
  </si>
  <si>
    <t>Nein RO 5.3.3</t>
  </si>
  <si>
    <t>Nein 90.2(c)</t>
  </si>
  <si>
    <t xml:space="preserve">Nein WS-Empfehlung </t>
  </si>
  <si>
    <t xml:space="preserve">Nein WS: mal 1,5 </t>
  </si>
  <si>
    <t>Nein "M", 34</t>
  </si>
  <si>
    <t>Nein Verordnung</t>
  </si>
  <si>
    <t xml:space="preserve">Nein 63.1  </t>
  </si>
  <si>
    <t>Nein 25.2</t>
  </si>
  <si>
    <t xml:space="preserve">Nein Wf-Signale </t>
  </si>
  <si>
    <t>Nein 60.2</t>
  </si>
  <si>
    <t>Nein 29.2</t>
  </si>
  <si>
    <t>Nein 41</t>
  </si>
  <si>
    <t>Nein 26 nur Ausbleiben</t>
  </si>
  <si>
    <t>Nein S 3.1</t>
  </si>
  <si>
    <t>Nein A 8.1</t>
  </si>
  <si>
    <t>Nein S 12.3</t>
  </si>
  <si>
    <t>Wenn das Zeitfenster nach Zieleinlauf des ersten Bootes abgelaufen ist, werden alle auf der Bahn befindlichen Boote DNF gewertet.</t>
  </si>
  <si>
    <t xml:space="preserve">Bei Yardstickregatten braucht man keine Klassenflagge. </t>
  </si>
  <si>
    <t xml:space="preserve">Bei einem Start mit „Papa“ ist das gesamte Feld gleichmäßig auf der Linie verteilt und geht 15 Sekunden vor dem Start über die Linie; daher Wiederholungsstart wieder mit „Papa“. </t>
  </si>
  <si>
    <t>ok: RO 5.3.3</t>
  </si>
  <si>
    <t>ok: S 3.1</t>
  </si>
  <si>
    <t>ok: 90.2(c)</t>
  </si>
  <si>
    <t>ok: A 8.1</t>
  </si>
  <si>
    <t>ok: A 8.2</t>
  </si>
  <si>
    <t>ok: 26</t>
  </si>
  <si>
    <t>ok: WS-Empfehlung</t>
  </si>
  <si>
    <t xml:space="preserve">ok: WS: mal 1,5 </t>
  </si>
  <si>
    <t>ok: „M“, 34</t>
  </si>
  <si>
    <t>ok: Verordnung</t>
  </si>
  <si>
    <t>ok: 63.1</t>
  </si>
  <si>
    <t>ok: 25.2</t>
  </si>
  <si>
    <t xml:space="preserve">ok: Wf-Signale </t>
  </si>
  <si>
    <t>ok: 60.2</t>
  </si>
  <si>
    <t>ok: 29.2</t>
  </si>
  <si>
    <t>ok: 41</t>
  </si>
  <si>
    <t xml:space="preserve">Der Wettfahrtleiter sollte bei der Steuerleutebesprechung die Segelanweisungen 
interpretieren. </t>
  </si>
  <si>
    <t>Das WK kann die Zeit des 1. Ankündigungssignals für den nächsten Tag vorverlegen, wenn es die Segelanweisungen ändert und dies am Vorabend bis 20:00 aushängt.</t>
  </si>
  <si>
    <t>ok: J 2.1(3)</t>
  </si>
  <si>
    <t>ok: Definition Interessenkonflikt</t>
  </si>
  <si>
    <t>ok: Wf-Signale „L“</t>
  </si>
  <si>
    <r>
      <t xml:space="preserve">Rückmeldung </t>
    </r>
    <r>
      <rPr>
        <b/>
        <sz val="12"/>
        <rFont val="Times New Roman"/>
        <family val="1"/>
      </rPr>
      <t>ok,</t>
    </r>
    <r>
      <rPr>
        <sz val="12"/>
        <rFont val="Times New Roman"/>
        <family val="1"/>
      </rPr>
      <t xml:space="preserve"> wenn gewusst und </t>
    </r>
    <r>
      <rPr>
        <b/>
        <sz val="12"/>
        <rFont val="Times New Roman"/>
        <family val="1"/>
      </rPr>
      <t>Nein,</t>
    </r>
    <r>
      <rPr>
        <sz val="12"/>
        <rFont val="Times New Roman"/>
        <family val="1"/>
      </rPr>
      <t xml:space="preserve"> wenn nicht sowie ein Regelvermerk zum Nachlesen. </t>
    </r>
  </si>
  <si>
    <r>
      <t>Geben Sie in der Spalte (r/f) an, ob die Aussage richtig (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>) oder falsch (</t>
    </r>
    <r>
      <rPr>
        <b/>
        <sz val="12"/>
        <color theme="1"/>
        <rFont val="Times New Roman"/>
        <family val="1"/>
      </rPr>
      <t>f</t>
    </r>
    <r>
      <rPr>
        <sz val="12"/>
        <color theme="1"/>
        <rFont val="Times New Roman"/>
        <family val="1"/>
      </rPr>
      <t>) ist, dann erfolgt</t>
    </r>
  </si>
  <si>
    <t>Nein A 8.2</t>
  </si>
  <si>
    <t>Nein Wf-Signale „L“</t>
  </si>
  <si>
    <t>Nein J 2.1(3)</t>
  </si>
  <si>
    <t>Nein 26; S 6.1</t>
  </si>
  <si>
    <t xml:space="preserve">ok: S 12.3 </t>
  </si>
  <si>
    <t>Das Wettfahrtkomitee darf Boote nicht disqualifizieren, außer bei Startverfehlungen, Nicht-Absegeln der Bahn, nicht ordnungsgemäßem Zieleinlauf oder Aufgabe.</t>
  </si>
  <si>
    <t>Nein 61.1(b); WS-Empfehl.</t>
  </si>
  <si>
    <t>Nein S 5.1, J 2.1(5)</t>
  </si>
  <si>
    <t>ok: S 5.1, J 2.1(5)</t>
  </si>
  <si>
    <t>Nein Definition Interessenkonflikt</t>
  </si>
  <si>
    <t>ok: 26;ok: Sok: 6.1</t>
  </si>
  <si>
    <t>ok: 61.1(b); WS-Empfehlung</t>
  </si>
  <si>
    <t>Wettfahrtleiterfragebogen 2, WR 2021-2024</t>
  </si>
  <si>
    <t>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</si>
</sst>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3" xfId="0" applyFont="1" applyBorder="1" applyAlignment="1">
      <alignment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</xf>
    <xf numFmtId="16" fontId="6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wrapText="1"/>
    </xf>
    <xf numFmtId="49" fontId="7" fillId="0" borderId="0" xfId="0" applyNumberFormat="1" applyFont="1" applyProtection="1"/>
    <xf numFmtId="0" fontId="7" fillId="0" borderId="0" xfId="0" applyFont="1" applyProtection="1"/>
    <xf numFmtId="0" fontId="10" fillId="0" borderId="0" xfId="0" applyFont="1" applyProtection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>
      <alignment vertical="center" wrapText="1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1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showRuler="0" view="pageLayout" topLeftCell="A2" zoomScaleNormal="100" zoomScaleSheetLayoutView="100" workbookViewId="0">
      <selection activeCell="C11" sqref="C11"/>
    </sheetView>
  </sheetViews>
  <sheetFormatPr baseColWidth="10" defaultColWidth="11.42578125" defaultRowHeight="15" x14ac:dyDescent="0.25"/>
  <cols>
    <col min="1" max="1" width="3.85546875" style="9" customWidth="1"/>
    <col min="2" max="2" width="72.42578125" style="8" customWidth="1"/>
    <col min="3" max="3" width="3.42578125" style="27" customWidth="1"/>
    <col min="4" max="4" width="16.28515625" style="21" customWidth="1"/>
    <col min="5" max="5" width="22.85546875" style="8" customWidth="1"/>
    <col min="6" max="6" width="17" style="8" customWidth="1"/>
    <col min="7" max="7" width="11.42578125" style="8" customWidth="1"/>
    <col min="8" max="16384" width="11.42578125" style="8"/>
  </cols>
  <sheetData>
    <row r="1" spans="1:7" ht="14.45" hidden="1" x14ac:dyDescent="0.55000000000000004">
      <c r="A1" s="5" t="s">
        <v>1</v>
      </c>
      <c r="B1" s="6" t="s">
        <v>2</v>
      </c>
      <c r="C1" s="24" t="s">
        <v>3</v>
      </c>
      <c r="D1" s="7" t="s">
        <v>4</v>
      </c>
      <c r="E1" s="6"/>
      <c r="F1" s="6"/>
    </row>
    <row r="2" spans="1:7" ht="20.25" x14ac:dyDescent="0.3">
      <c r="A2" s="5"/>
      <c r="B2" s="47" t="s">
        <v>85</v>
      </c>
      <c r="C2" s="24"/>
      <c r="D2" s="7"/>
      <c r="E2" s="6"/>
      <c r="F2" s="6"/>
    </row>
    <row r="3" spans="1:7" ht="15.75" x14ac:dyDescent="0.25">
      <c r="B3" s="10" t="s">
        <v>0</v>
      </c>
      <c r="C3" s="25"/>
      <c r="D3" s="11"/>
      <c r="E3" s="12"/>
      <c r="F3" s="12"/>
      <c r="G3" s="13"/>
    </row>
    <row r="4" spans="1:7" ht="15.75" x14ac:dyDescent="0.25">
      <c r="B4" s="46" t="s">
        <v>72</v>
      </c>
      <c r="C4" s="25"/>
      <c r="D4" s="11"/>
      <c r="E4" s="12"/>
      <c r="F4" s="12"/>
      <c r="G4" s="13"/>
    </row>
    <row r="5" spans="1:7" s="40" customFormat="1" ht="15.75" x14ac:dyDescent="0.25">
      <c r="A5" s="44"/>
      <c r="B5" s="45" t="s">
        <v>71</v>
      </c>
      <c r="C5" s="36"/>
      <c r="D5" s="37"/>
      <c r="E5" s="38"/>
      <c r="F5" s="38"/>
      <c r="G5" s="39"/>
    </row>
    <row r="6" spans="1:7" s="19" customFormat="1" ht="15.4" thickBot="1" x14ac:dyDescent="0.6">
      <c r="A6" s="14"/>
      <c r="B6" s="15" t="s">
        <v>5</v>
      </c>
      <c r="C6" s="32" t="s">
        <v>6</v>
      </c>
      <c r="D6" s="16" t="s">
        <v>7</v>
      </c>
      <c r="E6" s="17"/>
      <c r="F6" s="17"/>
      <c r="G6" s="18"/>
    </row>
    <row r="7" spans="1:7" ht="15" customHeight="1" thickBot="1" x14ac:dyDescent="0.3">
      <c r="A7" s="1">
        <v>1</v>
      </c>
      <c r="B7" s="30" t="s">
        <v>21</v>
      </c>
      <c r="C7" s="41"/>
      <c r="D7" s="20" t="str">
        <f>IF(C7=_r,Antworten!C6,IF(C7=_f,Antworten!D6,IF(ISBLANK(C7),"","falsche Eingabe")))</f>
        <v/>
      </c>
    </row>
    <row r="8" spans="1:7" ht="30" customHeight="1" thickBot="1" x14ac:dyDescent="0.3">
      <c r="A8" s="1">
        <v>2</v>
      </c>
      <c r="B8" s="31" t="s">
        <v>67</v>
      </c>
      <c r="C8" s="42"/>
      <c r="D8" s="20" t="str">
        <f>IF(C8=_r,Antworten!D7,IF(C8=_f,Antworten!C7,IF(ISBLANK(C8),"","falsche Eingabe")))</f>
        <v/>
      </c>
    </row>
    <row r="9" spans="1:7" ht="30" customHeight="1" thickBot="1" x14ac:dyDescent="0.6">
      <c r="A9" s="1">
        <v>3</v>
      </c>
      <c r="B9" s="31" t="s">
        <v>9</v>
      </c>
      <c r="C9" s="42"/>
      <c r="D9" s="20" t="str">
        <f>IF(C9=_f,Antworten!C8,IF(C9=_r,Antworten!D8,IF(ISBLANK(C9),"","falsche Eingabe")))</f>
        <v/>
      </c>
    </row>
    <row r="10" spans="1:7" ht="15" customHeight="1" thickBot="1" x14ac:dyDescent="0.3">
      <c r="A10" s="1">
        <v>4</v>
      </c>
      <c r="B10" s="31" t="s">
        <v>10</v>
      </c>
      <c r="C10" s="42"/>
      <c r="D10" s="20" t="str">
        <f>IF(C10=_r,Antworten!C9,IF(C10=_f,Antworten!D9,IF(ISBLANK(C10),"","falsche Eingabe")))</f>
        <v/>
      </c>
    </row>
    <row r="11" spans="1:7" ht="28.5" thickBot="1" x14ac:dyDescent="0.6">
      <c r="A11" s="1">
        <v>5</v>
      </c>
      <c r="B11" s="31" t="s">
        <v>66</v>
      </c>
      <c r="C11" s="42"/>
      <c r="D11" s="20" t="str">
        <f>IF(C11=_r,Antworten!C10,IF(C11=_f,Antworten!D10,IF(ISBLANK(C11),"","falsche Eingabe")))</f>
        <v/>
      </c>
    </row>
    <row r="12" spans="1:7" ht="30" customHeight="1" thickBot="1" x14ac:dyDescent="0.3">
      <c r="A12" s="1">
        <v>6</v>
      </c>
      <c r="B12" s="31" t="s">
        <v>22</v>
      </c>
      <c r="C12" s="42"/>
      <c r="D12" s="20" t="str">
        <f>IF(C12=_f,Antworten!C11,IF(C12=_r,Antworten!D11,IF(ISBLANK(C12),"","falsche Eingabe")))</f>
        <v/>
      </c>
    </row>
    <row r="13" spans="1:7" ht="14.65" thickBot="1" x14ac:dyDescent="0.6">
      <c r="A13" s="1">
        <v>7</v>
      </c>
      <c r="B13" s="31" t="s">
        <v>48</v>
      </c>
      <c r="C13" s="42"/>
      <c r="D13" s="20" t="str">
        <f>IF(C13=_r,Antworten!C12,IF(C13=_f,Antworten!D12,IF(ISBLANK(C13),"","falsche Eingabe")))</f>
        <v/>
      </c>
    </row>
    <row r="14" spans="1:7" ht="30" customHeight="1" thickBot="1" x14ac:dyDescent="0.3">
      <c r="A14" s="1">
        <v>8</v>
      </c>
      <c r="B14" s="31" t="s">
        <v>29</v>
      </c>
      <c r="C14" s="42"/>
      <c r="D14" s="20" t="str">
        <f>IF(C14=_r,Antworten!C13,IF(C14=_f,Antworten!D13,IF(ISBLANK(C14),"","falsche Eingabe")))</f>
        <v/>
      </c>
    </row>
    <row r="15" spans="1:7" ht="30" customHeight="1" thickBot="1" x14ac:dyDescent="0.3">
      <c r="A15" s="1">
        <v>9</v>
      </c>
      <c r="B15" s="31" t="s">
        <v>30</v>
      </c>
      <c r="C15" s="42"/>
      <c r="D15" s="20" t="str">
        <f>IF(C15=_f,Antworten!C14,IF(C15=_r,Antworten!D14,IF(ISBLANK(C15),"","falsche Eingabe")))</f>
        <v/>
      </c>
    </row>
    <row r="16" spans="1:7" ht="30" customHeight="1" thickBot="1" x14ac:dyDescent="0.3">
      <c r="A16" s="1">
        <v>10</v>
      </c>
      <c r="B16" s="31" t="s">
        <v>11</v>
      </c>
      <c r="C16" s="42"/>
      <c r="D16" s="20" t="str">
        <f>IF(C16=_f,Antworten!C15,IF(C16=_r,Antworten!D15,IF(ISBLANK(C16),"","falsche Eingabe")))</f>
        <v/>
      </c>
    </row>
    <row r="17" spans="1:6" ht="45.75" thickBot="1" x14ac:dyDescent="0.3">
      <c r="A17" s="1">
        <v>11</v>
      </c>
      <c r="B17" s="31" t="s">
        <v>49</v>
      </c>
      <c r="C17" s="42"/>
      <c r="D17" s="20" t="str">
        <f>IF(C17=_r,Antworten!C16,IF(C17=_f,Antworten!D16,IF(ISBLANK(C17),"","falsche Eingabe")))</f>
        <v/>
      </c>
    </row>
    <row r="18" spans="1:6" ht="30" customHeight="1" thickBot="1" x14ac:dyDescent="0.3">
      <c r="A18" s="1">
        <v>12</v>
      </c>
      <c r="B18" s="31" t="s">
        <v>23</v>
      </c>
      <c r="C18" s="42"/>
      <c r="D18" s="20" t="str">
        <f>IF(C18=_f,Antworten!C17,IF(C18=_r,Antworten!D17,IF(ISBLANK(C18),"","falsche Eingabe")))</f>
        <v/>
      </c>
    </row>
    <row r="19" spans="1:6" ht="15" customHeight="1" thickBot="1" x14ac:dyDescent="0.3">
      <c r="A19" s="1">
        <v>13</v>
      </c>
      <c r="B19" s="31" t="s">
        <v>12</v>
      </c>
      <c r="C19" s="42"/>
      <c r="D19" s="20" t="str">
        <f>IF(C19=_r,Antworten!C18,IF(C19=_f,Antworten!D18,IF(ISBLANK(C19),"","falsche Eingabe")))</f>
        <v/>
      </c>
    </row>
    <row r="20" spans="1:6" ht="30" customHeight="1" thickBot="1" x14ac:dyDescent="0.6">
      <c r="A20" s="1">
        <v>14</v>
      </c>
      <c r="B20" s="31" t="s">
        <v>47</v>
      </c>
      <c r="C20" s="42"/>
      <c r="D20" s="20" t="str">
        <f>IF(C20=_f,Antworten!C19,IF(C20=_r,Antworten!D19,IF(ISBLANK(C20),"","falsche Eingabe")))</f>
        <v/>
      </c>
    </row>
    <row r="21" spans="1:6" ht="15" customHeight="1" thickBot="1" x14ac:dyDescent="0.3">
      <c r="A21" s="1">
        <v>15</v>
      </c>
      <c r="B21" s="31" t="s">
        <v>28</v>
      </c>
      <c r="C21" s="42"/>
      <c r="D21" s="20" t="str">
        <f>IF(C21=_f,Antworten!C20,IF(C21=_r,Antworten!D20,IF(ISBLANK(C21),"","falsche Eingabe")))</f>
        <v/>
      </c>
    </row>
    <row r="22" spans="1:6" ht="30" customHeight="1" thickBot="1" x14ac:dyDescent="0.3">
      <c r="A22" s="2">
        <v>16</v>
      </c>
      <c r="B22" s="31" t="s">
        <v>24</v>
      </c>
      <c r="C22" s="42"/>
      <c r="D22" s="20" t="str">
        <f>IF(C22=_f,Antworten!C21,IF(C22=_r,Antworten!D21,IF(ISBLANK(C22),"","falsche Eingabe")))</f>
        <v/>
      </c>
    </row>
    <row r="23" spans="1:6" ht="30" customHeight="1" thickBot="1" x14ac:dyDescent="0.3">
      <c r="A23" s="1">
        <v>17</v>
      </c>
      <c r="B23" s="31" t="s">
        <v>13</v>
      </c>
      <c r="C23" s="42"/>
      <c r="D23" s="20" t="str">
        <f>IF(C23=_r,Antworten!C22,IF(C23=_f,Antworten!D22,IF(ISBLANK(C23),"","falsche Eingabe")))</f>
        <v/>
      </c>
    </row>
    <row r="24" spans="1:6" ht="30" customHeight="1" thickBot="1" x14ac:dyDescent="0.3">
      <c r="A24" s="1">
        <v>18</v>
      </c>
      <c r="B24" s="31" t="s">
        <v>14</v>
      </c>
      <c r="C24" s="42"/>
      <c r="D24" s="20" t="str">
        <f>IF(C24=_f,Antworten!C23,IF(C24=_r,Antworten!D23,IF(ISBLANK(C24),"","falsche Eingabe")))</f>
        <v/>
      </c>
    </row>
    <row r="25" spans="1:6" ht="30" customHeight="1" thickBot="1" x14ac:dyDescent="0.3">
      <c r="A25" s="1">
        <v>19</v>
      </c>
      <c r="B25" s="31" t="s">
        <v>78</v>
      </c>
      <c r="C25" s="42"/>
      <c r="D25" s="20" t="str">
        <f>IF(C25=_f,Antworten!C24,IF(C25=_r,Antworten!D24,IF(ISBLANK(C25),"","falsche Eingabe")))</f>
        <v/>
      </c>
    </row>
    <row r="26" spans="1:6" ht="30" customHeight="1" thickBot="1" x14ac:dyDescent="0.3">
      <c r="A26" s="1">
        <v>20</v>
      </c>
      <c r="B26" s="31" t="s">
        <v>15</v>
      </c>
      <c r="C26" s="42"/>
      <c r="D26" s="20" t="str">
        <f>IF(C26=_f,Antworten!C25,IF(C26=_r,Antworten!D25,IF(ISBLANK(C26),"","falsche Eingabe")))</f>
        <v/>
      </c>
    </row>
    <row r="27" spans="1:6" ht="30" customHeight="1" thickBot="1" x14ac:dyDescent="0.3">
      <c r="A27" s="1">
        <v>21</v>
      </c>
      <c r="B27" s="30" t="s">
        <v>16</v>
      </c>
      <c r="C27" s="42"/>
      <c r="D27" s="20" t="str">
        <f>IF(C27=_f,Antworten!C26,IF(C27=_r,Antworten!D26,IF(ISBLANK(C27),"","falsche Eingabe")))</f>
        <v/>
      </c>
    </row>
    <row r="28" spans="1:6" ht="30" customHeight="1" thickBot="1" x14ac:dyDescent="0.3">
      <c r="A28" s="28" t="s">
        <v>8</v>
      </c>
      <c r="B28" s="30" t="s">
        <v>17</v>
      </c>
      <c r="C28" s="42"/>
      <c r="D28" s="20" t="str">
        <f>IF(C28=_f,Antworten!C27,IF(C28=_r,Antworten!D27,IF(ISBLANK(C28),"","falsche Eingabe")))</f>
        <v/>
      </c>
    </row>
    <row r="29" spans="1:6" ht="15" customHeight="1" thickBot="1" x14ac:dyDescent="0.3">
      <c r="A29" s="1" t="s">
        <v>18</v>
      </c>
      <c r="B29" s="30" t="s">
        <v>25</v>
      </c>
      <c r="C29" s="42"/>
      <c r="D29" s="20" t="str">
        <f>IF(C29=_r,Antworten!C28,IF(C29=_f,Antworten!D28,IF(ISBLANK(C29),"","falsche Eingabe")))</f>
        <v/>
      </c>
      <c r="E29" s="6"/>
      <c r="F29" s="6"/>
    </row>
    <row r="30" spans="1:6" ht="30" customHeight="1" thickBot="1" x14ac:dyDescent="0.3">
      <c r="A30" s="1" t="s">
        <v>19</v>
      </c>
      <c r="B30" s="30" t="s">
        <v>27</v>
      </c>
      <c r="C30" s="42"/>
      <c r="D30" s="20" t="str">
        <f>IF(C30=_r,Antworten!C29,IF(C30=_f,Antworten!D29,IF(ISBLANK(C30),"","falsche Eingabe")))</f>
        <v/>
      </c>
      <c r="E30" s="6"/>
      <c r="F30" s="6"/>
    </row>
    <row r="31" spans="1:6" ht="30" customHeight="1" thickBot="1" x14ac:dyDescent="0.3">
      <c r="A31" s="1" t="s">
        <v>20</v>
      </c>
      <c r="B31" s="30" t="s">
        <v>26</v>
      </c>
      <c r="C31" s="42"/>
      <c r="D31" s="34" t="str">
        <f>IF(C31=_f,Antworten!C30,IF(C31=_r,Antworten!D30,IF(ISBLANK(C31),"","falsche Eingabe")))</f>
        <v/>
      </c>
      <c r="E31" s="6"/>
      <c r="F31" s="6"/>
    </row>
    <row r="32" spans="1:6" x14ac:dyDescent="0.25">
      <c r="A32" s="5"/>
      <c r="B32" s="6"/>
      <c r="C32" s="26"/>
      <c r="D32" s="7" t="s">
        <v>86</v>
      </c>
      <c r="E32" s="6"/>
      <c r="F32" s="6"/>
    </row>
    <row r="33" spans="1:6" x14ac:dyDescent="0.25">
      <c r="A33" s="5"/>
      <c r="B33" s="6"/>
      <c r="C33" s="26"/>
      <c r="D33" s="7"/>
      <c r="E33" s="6"/>
      <c r="F33" s="6"/>
    </row>
    <row r="34" spans="1:6" x14ac:dyDescent="0.25">
      <c r="A34" s="5"/>
      <c r="B34" s="6"/>
      <c r="C34" s="26"/>
      <c r="D34" s="7"/>
      <c r="E34" s="6"/>
      <c r="F34" s="6"/>
    </row>
    <row r="35" spans="1:6" x14ac:dyDescent="0.25">
      <c r="A35" s="5"/>
      <c r="B35" s="6"/>
      <c r="C35" s="26"/>
      <c r="D35" s="7"/>
      <c r="E35" s="6"/>
      <c r="F35" s="6"/>
    </row>
  </sheetData>
  <sheetProtection password="CE0A" sheet="1" objects="1" scenarios="1" selectLockedCells="1"/>
  <printOptions horizontalCentered="1" verticalCentered="1"/>
  <pageMargins left="0.39370078740157483" right="0.23622047244094491" top="0.59055118110236227" bottom="0.59055118110236227" header="7.874015748031496E-2" footer="0.31496062992125984"/>
  <pageSetup paperSize="9" orientation="portrait" r:id="rId1"/>
  <ignoredErrors>
    <ignoredError sqref="A28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opLeftCell="A5" zoomScaleNormal="100" workbookViewId="0">
      <selection activeCell="E5" sqref="E5"/>
    </sheetView>
  </sheetViews>
  <sheetFormatPr baseColWidth="10" defaultRowHeight="15" x14ac:dyDescent="0.25"/>
  <cols>
    <col min="2" max="2" width="11" style="33"/>
    <col min="3" max="3" width="27.7109375" style="3" customWidth="1"/>
    <col min="4" max="4" width="26" customWidth="1"/>
    <col min="5" max="5" width="21.140625" customWidth="1"/>
  </cols>
  <sheetData>
    <row r="1" spans="2:4" ht="14.45" hidden="1" x14ac:dyDescent="0.55000000000000004"/>
    <row r="2" spans="2:4" ht="14.45" hidden="1" x14ac:dyDescent="0.55000000000000004"/>
    <row r="3" spans="2:4" ht="14.45" hidden="1" x14ac:dyDescent="0.55000000000000004"/>
    <row r="4" spans="2:4" ht="14.45" hidden="1" x14ac:dyDescent="0.55000000000000004"/>
    <row r="5" spans="2:4" ht="14.65" thickBot="1" x14ac:dyDescent="0.6"/>
    <row r="6" spans="2:4" ht="20.100000000000001" customHeight="1" thickBot="1" x14ac:dyDescent="0.6">
      <c r="B6" s="33">
        <v>1</v>
      </c>
      <c r="C6" s="23" t="s">
        <v>31</v>
      </c>
      <c r="D6" s="4" t="s">
        <v>50</v>
      </c>
    </row>
    <row r="7" spans="2:4" ht="20.100000000000001" customHeight="1" thickBot="1" x14ac:dyDescent="0.6">
      <c r="B7" s="33">
        <v>2</v>
      </c>
      <c r="C7" s="23" t="s">
        <v>44</v>
      </c>
      <c r="D7" s="22" t="s">
        <v>51</v>
      </c>
    </row>
    <row r="8" spans="2:4" ht="14.65" thickBot="1" x14ac:dyDescent="0.6">
      <c r="B8" s="33">
        <v>3</v>
      </c>
      <c r="C8" s="4" t="s">
        <v>82</v>
      </c>
      <c r="D8" s="22" t="s">
        <v>69</v>
      </c>
    </row>
    <row r="9" spans="2:4" ht="20.100000000000001" customHeight="1" thickBot="1" x14ac:dyDescent="0.6">
      <c r="B9" s="33">
        <v>4</v>
      </c>
      <c r="C9" s="22" t="s">
        <v>80</v>
      </c>
      <c r="D9" s="22" t="s">
        <v>81</v>
      </c>
    </row>
    <row r="10" spans="2:4" ht="20.100000000000001" customHeight="1" thickBot="1" x14ac:dyDescent="0.6">
      <c r="B10" s="33">
        <v>5</v>
      </c>
      <c r="C10" s="22" t="s">
        <v>32</v>
      </c>
      <c r="D10" s="22" t="s">
        <v>52</v>
      </c>
    </row>
    <row r="11" spans="2:4" ht="20.100000000000001" customHeight="1" thickBot="1" x14ac:dyDescent="0.6">
      <c r="B11" s="33">
        <v>6</v>
      </c>
      <c r="C11" s="22" t="s">
        <v>32</v>
      </c>
      <c r="D11" s="22" t="s">
        <v>52</v>
      </c>
    </row>
    <row r="12" spans="2:4" ht="20.100000000000001" customHeight="1" thickBot="1" x14ac:dyDescent="0.6">
      <c r="B12" s="33">
        <v>7</v>
      </c>
      <c r="C12" s="22" t="s">
        <v>76</v>
      </c>
      <c r="D12" s="22" t="s">
        <v>83</v>
      </c>
    </row>
    <row r="13" spans="2:4" ht="20.100000000000001" customHeight="1" thickBot="1" x14ac:dyDescent="0.6">
      <c r="B13" s="33">
        <v>8</v>
      </c>
      <c r="C13" s="22" t="s">
        <v>45</v>
      </c>
      <c r="D13" s="22" t="s">
        <v>53</v>
      </c>
    </row>
    <row r="14" spans="2:4" ht="20.100000000000001" customHeight="1" thickBot="1" x14ac:dyDescent="0.6">
      <c r="B14" s="33">
        <v>9</v>
      </c>
      <c r="C14" s="22" t="s">
        <v>73</v>
      </c>
      <c r="D14" s="22" t="s">
        <v>54</v>
      </c>
    </row>
    <row r="15" spans="2:4" ht="20.100000000000001" customHeight="1" thickBot="1" x14ac:dyDescent="0.6">
      <c r="B15" s="33">
        <v>10</v>
      </c>
      <c r="C15" s="22" t="s">
        <v>43</v>
      </c>
      <c r="D15" s="35" t="s">
        <v>55</v>
      </c>
    </row>
    <row r="16" spans="2:4" ht="20.100000000000001" customHeight="1" thickBot="1" x14ac:dyDescent="0.6">
      <c r="B16" s="33">
        <v>11</v>
      </c>
      <c r="C16" s="22" t="s">
        <v>33</v>
      </c>
      <c r="D16" s="22" t="s">
        <v>56</v>
      </c>
    </row>
    <row r="17" spans="2:4" ht="20.100000000000001" customHeight="1" thickBot="1" x14ac:dyDescent="0.3">
      <c r="B17" s="33">
        <v>12</v>
      </c>
      <c r="C17" s="22" t="s">
        <v>74</v>
      </c>
      <c r="D17" s="22" t="s">
        <v>70</v>
      </c>
    </row>
    <row r="18" spans="2:4" ht="20.100000000000001" customHeight="1" thickBot="1" x14ac:dyDescent="0.6">
      <c r="B18" s="33">
        <v>13</v>
      </c>
      <c r="C18" s="22" t="s">
        <v>34</v>
      </c>
      <c r="D18" s="22" t="s">
        <v>57</v>
      </c>
    </row>
    <row r="19" spans="2:4" ht="20.100000000000001" customHeight="1" thickBot="1" x14ac:dyDescent="0.6">
      <c r="B19" s="33">
        <v>14</v>
      </c>
      <c r="C19" s="22" t="s">
        <v>46</v>
      </c>
      <c r="D19" s="22" t="s">
        <v>77</v>
      </c>
    </row>
    <row r="20" spans="2:4" ht="20.100000000000001" customHeight="1" thickBot="1" x14ac:dyDescent="0.3">
      <c r="B20" s="33">
        <v>15</v>
      </c>
      <c r="C20" s="22" t="s">
        <v>35</v>
      </c>
      <c r="D20" s="22" t="s">
        <v>58</v>
      </c>
    </row>
    <row r="21" spans="2:4" ht="20.100000000000001" customHeight="1" thickBot="1" x14ac:dyDescent="0.6">
      <c r="B21" s="33">
        <v>16</v>
      </c>
      <c r="C21" s="22" t="s">
        <v>75</v>
      </c>
      <c r="D21" s="22" t="s">
        <v>68</v>
      </c>
    </row>
    <row r="22" spans="2:4" ht="20.100000000000001" customHeight="1" thickBot="1" x14ac:dyDescent="0.6">
      <c r="B22" s="33">
        <v>17</v>
      </c>
      <c r="C22" s="22" t="s">
        <v>33</v>
      </c>
      <c r="D22" s="22" t="s">
        <v>56</v>
      </c>
    </row>
    <row r="23" spans="2:4" ht="20.100000000000001" customHeight="1" thickBot="1" x14ac:dyDescent="0.6">
      <c r="B23" s="33">
        <v>18</v>
      </c>
      <c r="C23" s="22" t="s">
        <v>36</v>
      </c>
      <c r="D23" s="22" t="s">
        <v>59</v>
      </c>
    </row>
    <row r="24" spans="2:4" ht="20.100000000000001" customHeight="1" thickBot="1" x14ac:dyDescent="0.6">
      <c r="B24" s="33">
        <v>19</v>
      </c>
      <c r="C24" s="22" t="s">
        <v>37</v>
      </c>
      <c r="D24" s="22" t="s">
        <v>60</v>
      </c>
    </row>
    <row r="25" spans="2:4" ht="14.65" thickBot="1" x14ac:dyDescent="0.6">
      <c r="B25" s="33">
        <v>20</v>
      </c>
      <c r="C25" s="22" t="s">
        <v>79</v>
      </c>
      <c r="D25" s="22" t="s">
        <v>84</v>
      </c>
    </row>
    <row r="26" spans="2:4" ht="20.100000000000001" customHeight="1" thickBot="1" x14ac:dyDescent="0.6">
      <c r="B26" s="33">
        <v>21</v>
      </c>
      <c r="C26" s="22" t="s">
        <v>38</v>
      </c>
      <c r="D26" s="29" t="s">
        <v>61</v>
      </c>
    </row>
    <row r="27" spans="2:4" ht="20.100000000000001" customHeight="1" thickBot="1" x14ac:dyDescent="0.6">
      <c r="B27" s="33">
        <v>22</v>
      </c>
      <c r="C27" s="22" t="s">
        <v>39</v>
      </c>
      <c r="D27" s="22" t="s">
        <v>62</v>
      </c>
    </row>
    <row r="28" spans="2:4" ht="20.100000000000001" customHeight="1" thickBot="1" x14ac:dyDescent="0.6">
      <c r="B28" s="33">
        <v>23</v>
      </c>
      <c r="C28" s="22" t="s">
        <v>40</v>
      </c>
      <c r="D28" s="22" t="s">
        <v>63</v>
      </c>
    </row>
    <row r="29" spans="2:4" ht="20.100000000000001" customHeight="1" thickBot="1" x14ac:dyDescent="0.6">
      <c r="B29" s="33">
        <v>24</v>
      </c>
      <c r="C29" s="29" t="s">
        <v>41</v>
      </c>
      <c r="D29" s="29" t="s">
        <v>64</v>
      </c>
    </row>
    <row r="30" spans="2:4" ht="20.100000000000001" customHeight="1" thickBot="1" x14ac:dyDescent="0.6">
      <c r="B30" s="33">
        <v>25</v>
      </c>
      <c r="C30" s="35" t="s">
        <v>42</v>
      </c>
      <c r="D30" s="43" t="s">
        <v>65</v>
      </c>
    </row>
  </sheetData>
  <sheetProtection algorithmName="SHA-512" hashValue="9QngvMEEjfvC4LvXVK+Fv8CSZXIWF0J8PL+5AvLEcOBjGAb60G87ifSqVFvamO6yc0JmDdGM8PQHjhdN7iLz3g==" saltValue="aOf1WNKjlj/rw/Z7ZwR76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WL-Fragebogen2</vt:lpstr>
      <vt:lpstr>Antworten</vt:lpstr>
      <vt:lpstr>_f</vt:lpstr>
      <vt:lpstr>_r</vt:lpstr>
      <vt:lpstr>'WL-Fragebogen2'!Druckbereich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2021-02-15T11:12:57Z</cp:lastPrinted>
  <dcterms:created xsi:type="dcterms:W3CDTF">2020-05-14T17:03:08Z</dcterms:created>
  <dcterms:modified xsi:type="dcterms:W3CDTF">2021-02-20T16:03:26Z</dcterms:modified>
</cp:coreProperties>
</file>